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<sst xmlns="http://schemas.openxmlformats.org/spreadsheetml/2006/main" count="434" uniqueCount="332">
  <si>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</si>
  <si>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</si>
  <si>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</si>
  <si>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</si>
  <si>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</si>
  <si>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</si>
  <si>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</si>
  <si>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</si>
  <si>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</si>
  <si>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</si>
  <si>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</si>
  <si>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</si>
  <si>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</si>
  <si>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</si>
  <si>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</si>
  <si>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</si>
  <si>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</si>
  <si>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</si>
  <si>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</si>
  <si>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</si>
  <si>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</si>
  <si>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</si>
  <si>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</si>
  <si>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</si>
  <si>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</si>
  <si>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</si>
  <si>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</si>
  <si>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</si>
  <si>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</si>
  <si>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</si>
  <si>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</si>
  <si>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</si>
  <si>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</si>
  <si>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</si>
  <si>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</si>
  <si>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</si>
  <si>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</si>
  <si>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</si>
  <si>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</si>
  <si>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</si>
  <si>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</si>
  <si>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</si>
  <si>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</si>
  <si>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</si>
  <si>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</si>
  <si>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</si>
  <si>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</si>
  <si>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</si>
  <si>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</si>
  <si>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</si>
  <si>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</si>
  <si>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</si>
  <si>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</si>
  <si>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</si>
  <si>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</si>
  <si>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</si>
  <si>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</si>
  <si>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</si>
  <si>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</si>
  <si>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</si>
  <si>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</si>
  <si>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</si>
  <si>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</si>
  <si>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</si>
  <si>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</si>
  <si>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</si>
  <si>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</si>
  <si>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</si>
  <si>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</si>
  <si>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</si>
  <si>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</si>
  <si>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</si>
  <si>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</si>
  <si>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</si>
  <si>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</si>
  <si>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</si>
  <si>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</si>
  <si>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</si>
  <si>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</si>
  <si>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</si>
  <si>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</si>
  <si>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</si>
  <si>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</si>
  <si>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</si>
  <si>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</si>
  <si>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</si>
  <si>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</si>
  <si>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</si>
  <si>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</si>
  <si>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</si>
  <si>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</si>
  <si>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</si>
  <si>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</si>
  <si>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</si>
  <si>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</si>
  <si>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</si>
  <si>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</si>
  <si>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</si>
  <si>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</si>
  <si>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</si>
  <si>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</si>
  <si>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</si>
  <si>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</si>
  <si>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</si>
  <si>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</si>
  <si>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</si>
  <si>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</si>
  <si>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</si>
  <si>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</si>
  <si>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</si>
  <si>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</si>
  <si>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</si>
  <si>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</si>
  <si>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</si>
  <si>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</si>
  <si>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</si>
  <si>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</si>
  <si>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</si>
  <si>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</si>
  <si>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</si>
  <si>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</si>
  <si>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</si>
  <si>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</si>
  <si>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</si>
  <si>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</si>
  <si>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</si>
  <si>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</si>
  <si>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</si>
  <si>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</si>
  <si>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</si>
  <si>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</si>
  <si>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</si>
  <si>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</si>
  <si>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</si>
  <si>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</si>
  <si>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</si>
  <si>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</si>
  <si>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</si>
  <si>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</si>
  <si>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</si>
  <si>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</si>
  <si>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</si>
  <si>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</si>
  <si>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</si>
  <si>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</si>
  <si>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</si>
  <si>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</si>
  <si>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</si>
  <si>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</si>
  <si>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</si>
  <si>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</si>
  <si>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</si>
  <si>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</si>
  <si>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</si>
  <si>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</si>
  <si>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</si>
  <si>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</si>
  <si>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</si>
  <si>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</si>
  <si>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</si>
  <si>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</si>
  <si>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</si>
  <si>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</si>
  <si>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</si>
  <si>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</si>
  <si>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</si>
  <si>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</si>
  <si>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</si>
  <si>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</si>
  <si>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</si>
  <si>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</si>
  <si>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</si>
  <si>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</si>
  <si>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</si>
  <si>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</si>
  <si>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</si>
  <si>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</si>
  <si>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</si>
  <si>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</si>
  <si>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</si>
  <si>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</si>
  <si>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</si>
  <si>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</si>
  <si>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</si>
  <si>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</si>
  <si>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</si>
  <si>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</si>
  <si>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</si>
  <si>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</si>
  <si>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</si>
  <si>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</si>
  <si>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</si>
  <si>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</si>
  <si>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</si>
  <si>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</si>
  <si>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</si>
  <si>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</si>
  <si>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</si>
  <si>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</si>
  <si>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</si>
  <si>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</si>
  <si>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</si>
  <si>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</si>
  <si>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</si>
  <si>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</si>
  <si>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</si>
  <si>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</si>
  <si>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</si>
  <si>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</si>
  <si>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</si>
  <si>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</si>
  <si>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</si>
  <si>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</si>
  <si>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</si>
  <si>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</si>
  <si>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</si>
  <si>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</si>
  <si>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</si>
  <si>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</si>
  <si>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</si>
  <si>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</si>
  <si>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</si>
  <si>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</si>
  <si>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</si>
  <si>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</si>
  <si>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</si>
  <si>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</si>
  <si>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</si>
  <si>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</si>
  <si>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</si>
  <si>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</si>
  <si>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</si>
  <si>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</si>
  <si>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</si>
  <si>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</si>
  <si>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</si>
  <si>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</si>
  <si>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</si>
  <si>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</si>
  <si>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</si>
  <si>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</si>
  <si>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</si>
  <si>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</si>
  <si>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</si>
  <si>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</si>
  <si>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</si>
  <si>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</si>
  <si>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</si>
  <si>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</si>
  <si>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</si>
  <si>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</si>
  <si>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</si>
  <si>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</si>
  <si>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</si>
  <si>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</si>
  <si>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</si>
  <si>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</si>
  <si>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</si>
  <si>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</si>
  <si>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</si>
  <si>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</si>
  <si>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</si>
  <si>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</si>
  <si>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</si>
  <si>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</si>
  <si>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</si>
  <si>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</si>
  <si>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</si>
  <si>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</si>
  <si>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</si>
  <si>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</si>
  <si>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</si>
  <si>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</si>
  <si>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</si>
  <si>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</si>
  <si>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</si>
  <si>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</si>
  <si>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</si>
  <si>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</si>
  <si>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</si>
  <si>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</si>
  <si>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</si>
  <si>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</si>
  <si>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</si>
  <si>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</si>
  <si>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</si>
  <si>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</si>
  <si>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</si>
  <si>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</si>
  <si>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</si>
  <si>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</si>
  <si>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</si>
  <si>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</si>
  <si>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</si>
  <si>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</si>
  <si>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</si>
  <si>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</si>
  <si>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</si>
  <si>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</si>
  <si>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</si>
  <si>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</si>
  <si>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</si>
  <si>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</si>
  <si>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</si>
  <si>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</si>
  <si>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</si>
  <si>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</si>
  <si>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</si>
  <si>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</si>
  <si>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</si>
  <si>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</si>
  <si>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</si>
  <si>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</si>
  <si>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</si>
  <si>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</si>
  <si>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</si>
  <si>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</si>
  <si>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</si>
  <si>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</si>
  <si>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</si>
  <si>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</si>
  <si>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</si>
  <si>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</si>
  <si>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Государственное казенное общеобразовательное учреждение Республики Адыгея "Адыгейская республиканская школа-интернат для детей с нарушениями слуха и зрения"</t>
  </si>
  <si>
    <t>Хиштова Бэлла Мухарбиевна</t>
  </si>
  <si>
    <t>Ио директора</t>
  </si>
  <si>
    <t>8(8772)548001</t>
  </si>
  <si>
    <t>bella.hishtova.81@mail.ru</t>
  </si>
  <si>
    <t>Приказ о создании и полномочиях Координационного совета; Приказ о создании и полномочиях рабочей группы по введению ФГОС НОО ОВЗ; Анализ готовности ОУ к введению ФГОС НОО ОВЗ; Приказ об утверждении комплекса мер по введению ФГОС НОО ОВЗ; План-график введения ФГОС НОО ОВЗ; Положение о рабочей группе по внедрению ФГОС НОО ОВЗ; Положение о структуре, порядке разработки и утверждения адаптированной основной общеобразовательной программы; Новая редакция должностных инструкций заместителей директора, учителей-дефектологов, учителей, воспитателей начальных классов, педагога дополнительного образования, социального педагога, педагога-психолога .</t>
  </si>
  <si>
    <t>Наличие приспособленной входной группы здания для ЛОВЗ (пандусы и другие устройства и приспособления); наличие возможности перемещения ЛОВЗ на первом этаже ОУ; туалетная комната со специализированным оборудованием для ЛОВЗ; наличие брайлевской компьютерной техники, электронных луп, видеоувеличителей, программ невизуального доступа к информации, программ-синтезаторов речи; наличие сурдотехнических средств; радиокласс для детей с нарушениями слуха.</t>
  </si>
  <si>
    <t>Специализированная детско-юношеская спортивная школа олимпийского резерава по футболу;Специализированная детско-юношеская спортивная школа олимпийского резерава поконному спорту; Централизованная библиотечная система; Национальный музей Республики Адыгея; Адыгейский государственный университет; ОУУП и ПДН России по г.Майкопу по профилактике правонарушений и безнадзорности несовершеннолетних.</t>
  </si>
  <si>
    <t>шгд01.рф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</si>
</sst>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B247" sqref="B247:Q247"/>
    </sheetView>
  </sheetViews>
  <sheetFormatPr defaultColWidth="9.125" defaultRowHeight="15" x14ac:dyDescent="0.25"/>
  <cols>
    <col min="1" max="1" width="1.75" style="27" customWidth="1"/>
    <col min="2" max="16384" width="9.1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228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228</v>
      </c>
    </row>
    <row r="43" spans="2:17" ht="45" customHeight="1" thickBot="1" x14ac:dyDescent="0.3">
      <c r="B43" s="75" t="s">
        <v>330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228</v>
      </c>
    </row>
    <row r="53" spans="2:17" ht="47.25" customHeight="1" thickBot="1" x14ac:dyDescent="0.3">
      <c r="B53" s="75" t="s">
        <v>328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420900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420900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228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228</v>
      </c>
    </row>
    <row r="91" spans="2:17" ht="46.5" customHeight="1" thickBot="1" x14ac:dyDescent="0.3">
      <c r="B91" s="75" t="s">
        <v>329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5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112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228</v>
      </c>
      <c r="K103" s="65"/>
      <c r="L103" s="65"/>
      <c r="M103" s="65"/>
      <c r="N103" s="66">
        <v>52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228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300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60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0.8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29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290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57</v>
      </c>
      <c r="K128" s="39"/>
      <c r="L128" s="39"/>
      <c r="M128" s="40"/>
      <c r="N128" s="110">
        <v>0.95530000000000004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2.98E-2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1.49E-2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31</v>
      </c>
      <c r="K131" s="39"/>
      <c r="L131" s="39"/>
      <c r="M131" s="40"/>
      <c r="N131" s="110">
        <v>0.4627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24</v>
      </c>
      <c r="K132" s="39"/>
      <c r="L132" s="39"/>
      <c r="M132" s="40"/>
      <c r="N132" s="110">
        <v>0.35820000000000002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12</v>
      </c>
      <c r="K133" s="39"/>
      <c r="L133" s="39"/>
      <c r="M133" s="40"/>
      <c r="N133" s="110">
        <v>0.17910000000000001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/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/>
      <c r="O139" s="66"/>
      <c r="P139" s="66">
        <v>1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11</v>
      </c>
      <c r="K140" s="66"/>
      <c r="L140" s="66"/>
      <c r="M140" s="66"/>
      <c r="N140" s="66"/>
      <c r="O140" s="66"/>
      <c r="P140" s="66">
        <v>1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4</v>
      </c>
      <c r="K141" s="66"/>
      <c r="L141" s="66"/>
      <c r="M141" s="66"/>
      <c r="N141" s="66"/>
      <c r="O141" s="66"/>
      <c r="P141" s="66">
        <v>1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1</v>
      </c>
      <c r="K142" s="66"/>
      <c r="L142" s="66"/>
      <c r="M142" s="66"/>
      <c r="N142" s="66">
        <v>1</v>
      </c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1</v>
      </c>
      <c r="K145" s="66"/>
      <c r="L145" s="66"/>
      <c r="M145" s="66"/>
      <c r="N145" s="66">
        <v>1</v>
      </c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2</v>
      </c>
      <c r="K146" s="66"/>
      <c r="L146" s="66"/>
      <c r="M146" s="66"/>
      <c r="N146" s="66">
        <v>2</v>
      </c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4</v>
      </c>
      <c r="K147" s="66"/>
      <c r="L147" s="66"/>
      <c r="M147" s="66"/>
      <c r="N147" s="66">
        <v>4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3</v>
      </c>
      <c r="E154" s="124"/>
      <c r="F154" s="124"/>
      <c r="G154" s="124"/>
      <c r="H154" s="124">
        <v>3</v>
      </c>
      <c r="I154" s="124"/>
      <c r="J154" s="124"/>
      <c r="K154" s="124"/>
      <c r="L154" s="124">
        <v>14</v>
      </c>
      <c r="M154" s="124"/>
      <c r="N154" s="124">
        <v>14</v>
      </c>
      <c r="O154" s="124"/>
      <c r="P154" s="124">
        <v>13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/>
      <c r="G155" s="124"/>
      <c r="H155" s="124">
        <v>1</v>
      </c>
      <c r="I155" s="124"/>
      <c r="J155" s="124"/>
      <c r="K155" s="124"/>
      <c r="L155" s="124">
        <v>3</v>
      </c>
      <c r="M155" s="124"/>
      <c r="N155" s="124">
        <v>3</v>
      </c>
      <c r="O155" s="124"/>
      <c r="P155" s="124">
        <v>2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/>
      <c r="G156" s="124"/>
      <c r="H156" s="124">
        <v>2</v>
      </c>
      <c r="I156" s="124"/>
      <c r="J156" s="124"/>
      <c r="K156" s="124"/>
      <c r="L156" s="124">
        <v>15</v>
      </c>
      <c r="M156" s="124"/>
      <c r="N156" s="124">
        <v>15</v>
      </c>
      <c r="O156" s="124"/>
      <c r="P156" s="124">
        <v>14</v>
      </c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6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6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32</v>
      </c>
      <c r="M160" s="127"/>
      <c r="N160" s="127">
        <f t="shared" ref="N160" si="4">SUM(N154:O159)</f>
        <v>32</v>
      </c>
      <c r="O160" s="127"/>
      <c r="P160" s="127">
        <f t="shared" ref="P160" si="5">SUM(P154:Q159)</f>
        <v>29</v>
      </c>
      <c r="Q160" s="127"/>
    </row>
    <row r="161" spans="2:17" ht="15.75" thickBot="1" x14ac:dyDescent="0.3">
      <c r="B161" s="122">
        <v>5</v>
      </c>
      <c r="C161" s="123"/>
      <c r="D161" s="124">
        <v>3</v>
      </c>
      <c r="E161" s="124"/>
      <c r="F161" s="124"/>
      <c r="G161" s="124"/>
      <c r="H161" s="124">
        <v>3</v>
      </c>
      <c r="I161" s="124"/>
      <c r="J161" s="124"/>
      <c r="K161" s="124"/>
      <c r="L161" s="124">
        <v>16</v>
      </c>
      <c r="M161" s="124"/>
      <c r="N161" s="124">
        <v>16</v>
      </c>
      <c r="O161" s="124"/>
      <c r="P161" s="124">
        <v>13</v>
      </c>
      <c r="Q161" s="124"/>
    </row>
    <row r="162" spans="2:17" ht="15.75" thickBot="1" x14ac:dyDescent="0.3">
      <c r="B162" s="122">
        <v>6</v>
      </c>
      <c r="C162" s="123"/>
      <c r="D162" s="124">
        <v>4</v>
      </c>
      <c r="E162" s="124"/>
      <c r="F162" s="124"/>
      <c r="G162" s="124"/>
      <c r="H162" s="124">
        <v>4</v>
      </c>
      <c r="I162" s="124"/>
      <c r="J162" s="124"/>
      <c r="K162" s="124"/>
      <c r="L162" s="124">
        <v>21</v>
      </c>
      <c r="M162" s="124"/>
      <c r="N162" s="124">
        <v>21</v>
      </c>
      <c r="O162" s="124"/>
      <c r="P162" s="124">
        <v>20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/>
      <c r="G163" s="124"/>
      <c r="H163" s="124">
        <v>1</v>
      </c>
      <c r="I163" s="124"/>
      <c r="J163" s="124"/>
      <c r="K163" s="124"/>
      <c r="L163" s="124">
        <v>6</v>
      </c>
      <c r="M163" s="124"/>
      <c r="N163" s="124">
        <v>6</v>
      </c>
      <c r="O163" s="124"/>
      <c r="P163" s="124">
        <v>5</v>
      </c>
      <c r="Q163" s="124"/>
    </row>
    <row r="164" spans="2:17" ht="15.75" thickBot="1" x14ac:dyDescent="0.3">
      <c r="B164" s="122">
        <v>8</v>
      </c>
      <c r="C164" s="123"/>
      <c r="D164" s="124">
        <v>2</v>
      </c>
      <c r="E164" s="124"/>
      <c r="F164" s="124"/>
      <c r="G164" s="124"/>
      <c r="H164" s="124">
        <v>1</v>
      </c>
      <c r="I164" s="124"/>
      <c r="J164" s="124">
        <v>1</v>
      </c>
      <c r="K164" s="124"/>
      <c r="L164" s="124">
        <v>13</v>
      </c>
      <c r="M164" s="124"/>
      <c r="N164" s="124">
        <v>13</v>
      </c>
      <c r="O164" s="124"/>
      <c r="P164" s="124">
        <v>9</v>
      </c>
      <c r="Q164" s="124"/>
    </row>
    <row r="165" spans="2:17" ht="15.75" thickBot="1" x14ac:dyDescent="0.3">
      <c r="B165" s="122">
        <v>9</v>
      </c>
      <c r="C165" s="123"/>
      <c r="D165" s="124">
        <v>3</v>
      </c>
      <c r="E165" s="124"/>
      <c r="F165" s="124"/>
      <c r="G165" s="124"/>
      <c r="H165" s="124">
        <v>3</v>
      </c>
      <c r="I165" s="124"/>
      <c r="J165" s="124"/>
      <c r="K165" s="124"/>
      <c r="L165" s="124">
        <v>18</v>
      </c>
      <c r="M165" s="124"/>
      <c r="N165" s="124">
        <v>18</v>
      </c>
      <c r="O165" s="124"/>
      <c r="P165" s="124">
        <v>16</v>
      </c>
      <c r="Q165" s="124"/>
    </row>
    <row r="166" spans="2:17" ht="15.75" thickBot="1" x14ac:dyDescent="0.3">
      <c r="B166" s="122">
        <v>10</v>
      </c>
      <c r="C166" s="123"/>
      <c r="D166" s="124">
        <v>3</v>
      </c>
      <c r="E166" s="124"/>
      <c r="F166" s="124"/>
      <c r="G166" s="124"/>
      <c r="H166" s="124">
        <v>3</v>
      </c>
      <c r="I166" s="124"/>
      <c r="J166" s="124"/>
      <c r="K166" s="124"/>
      <c r="L166" s="124">
        <v>9</v>
      </c>
      <c r="M166" s="124"/>
      <c r="N166" s="124">
        <v>9</v>
      </c>
      <c r="O166" s="124"/>
      <c r="P166" s="124">
        <v>6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16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15</v>
      </c>
      <c r="I167" s="127"/>
      <c r="J167" s="127">
        <f t="shared" ref="J167" si="8">SUM(J161:K166)</f>
        <v>1</v>
      </c>
      <c r="K167" s="127"/>
      <c r="L167" s="127">
        <f t="shared" ref="L167" si="9">SUM(L161:M166)</f>
        <v>83</v>
      </c>
      <c r="M167" s="127"/>
      <c r="N167" s="127">
        <f t="shared" ref="N167" si="10">SUM(N161:O166)</f>
        <v>83</v>
      </c>
      <c r="O167" s="127"/>
      <c r="P167" s="127">
        <f t="shared" ref="P167" si="11">SUM(P161:Q166)</f>
        <v>69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22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21</v>
      </c>
      <c r="I171" s="130"/>
      <c r="J171" s="130">
        <f t="shared" ref="J171" si="20">SUM(J160,J167,J170)</f>
        <v>1</v>
      </c>
      <c r="K171" s="130"/>
      <c r="L171" s="130">
        <f t="shared" ref="L171" si="21">SUM(L160,L167,L170)</f>
        <v>115</v>
      </c>
      <c r="M171" s="130"/>
      <c r="N171" s="130">
        <f t="shared" ref="N171" si="22">SUM(N160,N167,N170)</f>
        <v>115</v>
      </c>
      <c r="O171" s="130"/>
      <c r="P171" s="130">
        <f t="shared" ref="P171" si="23">SUM(P160,P167,P170)</f>
        <v>98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11</v>
      </c>
      <c r="K176" s="39"/>
      <c r="L176" s="39"/>
      <c r="M176" s="40"/>
      <c r="N176" s="38">
        <v>2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1</v>
      </c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1</v>
      </c>
      <c r="K178" s="39"/>
      <c r="L178" s="39"/>
      <c r="M178" s="40"/>
      <c r="N178" s="38">
        <v>1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9</v>
      </c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22</v>
      </c>
      <c r="K186" s="42"/>
      <c r="L186" s="42"/>
      <c r="M186" s="43"/>
      <c r="N186" s="41">
        <f>SUM(N176:Q185)</f>
        <v>3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2</v>
      </c>
      <c r="E192" s="25"/>
      <c r="F192" s="25">
        <v>2</v>
      </c>
      <c r="G192" s="24">
        <f t="shared" si="25"/>
        <v>11</v>
      </c>
      <c r="H192" s="25"/>
      <c r="I192" s="25">
        <v>11</v>
      </c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1</v>
      </c>
      <c r="M196" s="25"/>
      <c r="N196" s="25">
        <v>1</v>
      </c>
      <c r="O196" s="24">
        <f>SUM(P196:Q196)</f>
        <v>3</v>
      </c>
      <c r="P196" s="25">
        <v>1</v>
      </c>
      <c r="Q196" s="25">
        <v>2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3</v>
      </c>
      <c r="M217" s="148"/>
      <c r="N217" s="66"/>
      <c r="O217" s="66"/>
      <c r="P217" s="66">
        <v>3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2</v>
      </c>
      <c r="M218" s="148"/>
      <c r="N218" s="66"/>
      <c r="O218" s="66"/>
      <c r="P218" s="66">
        <v>2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2</v>
      </c>
      <c r="M221" s="148"/>
      <c r="N221" s="66"/>
      <c r="O221" s="66"/>
      <c r="P221" s="66">
        <v>2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2</v>
      </c>
      <c r="M222" s="148"/>
      <c r="N222" s="66"/>
      <c r="O222" s="66"/>
      <c r="P222" s="66">
        <v>2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5</v>
      </c>
      <c r="M224" s="148"/>
      <c r="N224" s="66"/>
      <c r="O224" s="66"/>
      <c r="P224" s="66">
        <v>5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14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14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613" yWindow="34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613" yWindow="344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37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2016-06-06T06:25:22Z</cp:lastPrinted>
  <dcterms:created xsi:type="dcterms:W3CDTF">2016-04-14T14:10:28Z</dcterms:created>
  <dcterms:modified xsi:type="dcterms:W3CDTF">2016-10-19T17:46:51Z</dcterms:modified>
</cp:coreProperties>
</file>